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bookViews>
    <workbookView xWindow="0" yWindow="0" windowWidth="28800" windowHeight="12330"/>
  </bookViews>
  <sheets>
    <sheet name="Programas+y+proyectos+de+invers" sheetId="1" r:id="rId1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6" i="1"/>
  <c r="D7" i="1" l="1"/>
  <c r="D8" i="1"/>
  <c r="D9" i="1"/>
  <c r="D6" i="1"/>
  <c r="C10" i="1" l="1"/>
  <c r="B10" i="1"/>
  <c r="F10" i="1" l="1"/>
  <c r="E10" i="1"/>
  <c r="D10" i="1" l="1"/>
  <c r="G10" i="1"/>
</calcChain>
</file>

<file path=xl/sharedStrings.xml><?xml version="1.0" encoding="utf-8"?>
<sst xmlns="http://schemas.openxmlformats.org/spreadsheetml/2006/main" count="19" uniqueCount="19">
  <si>
    <t>JUNTA MUNICIPAL DE AGUA Y SANEAMIENTO DE DELICIAS</t>
  </si>
  <si>
    <t>PROGRAMAS Y PROYECTOS DE INVERSIÓN</t>
  </si>
  <si>
    <t>Proyecto</t>
  </si>
  <si>
    <t>Aprobado</t>
  </si>
  <si>
    <t>Ampliaciones / Reducciones</t>
  </si>
  <si>
    <t>Modificado</t>
  </si>
  <si>
    <t>Devengado</t>
  </si>
  <si>
    <t>Pagado</t>
  </si>
  <si>
    <t>Subejercicio</t>
  </si>
  <si>
    <t>ADMINISTRACION</t>
  </si>
  <si>
    <t>COMERCIALIZACION</t>
  </si>
  <si>
    <t>OPERACIÓN</t>
  </si>
  <si>
    <t>SANEAMIENTO</t>
  </si>
  <si>
    <t>Total</t>
  </si>
  <si>
    <t>LIC JUAN CARLOS VELASCO PONCE</t>
  </si>
  <si>
    <t>C.P. ALBERTO ARAGON RUIZ</t>
  </si>
  <si>
    <t>DIRECTOR EJECUTIVO</t>
  </si>
  <si>
    <t>DIRECTOR FINANCIERO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</si>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</sst>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9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33" borderId="0" xfId="0" applyFont="1" applyFill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33" borderId="0" xfId="0" applyFont="1" applyFill="1" applyAlignment="1">
      <alignment horizontal="left" wrapText="1"/>
    </xf>
    <xf numFmtId="3" fontId="19" fillId="33" borderId="0" xfId="0" applyNumberFormat="1" applyFont="1" applyFill="1" applyAlignment="1">
      <alignment horizontal="right" wrapText="1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19" fillId="33" borderId="0" xfId="0" applyNumberFormat="1" applyFont="1" applyFill="1" applyAlignment="1">
      <alignment horizontal="right" wrapText="1"/>
    </xf>
    <xf numFmtId="4" fontId="18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1" width="22" customWidth="1"/>
    <col min="2" max="2" width="13.28515625" bestFit="1" customWidth="1"/>
    <col min="3" max="3" width="30.42578125" customWidth="1"/>
    <col min="4" max="5" width="13.28515625" bestFit="1" customWidth="1"/>
    <col min="6" max="6" width="24.85546875" bestFit="1" customWidth="1"/>
    <col min="7" max="7" width="23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</row>
    <row r="2" spans="1:8" x14ac:dyDescent="0.25">
      <c r="A2" s="9" t="s">
        <v>1</v>
      </c>
      <c r="B2" s="9"/>
      <c r="C2" s="9"/>
      <c r="D2" s="9"/>
      <c r="E2" s="9"/>
      <c r="F2" s="9"/>
      <c r="G2" s="9"/>
    </row>
    <row r="3" spans="1:8" x14ac:dyDescent="0.25">
      <c r="A3" s="9" t="s">
        <v>18</v>
      </c>
      <c r="B3" s="9"/>
      <c r="C3" s="9"/>
      <c r="D3" s="9"/>
      <c r="E3" s="9"/>
      <c r="F3" s="9"/>
      <c r="G3" s="9"/>
    </row>
    <row r="5" spans="1:8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8" x14ac:dyDescent="0.25">
      <c r="A6" s="2" t="s">
        <v>9</v>
      </c>
      <c r="B6" s="8">
        <v>66859355.119999997</v>
      </c>
      <c r="C6" s="8">
        <v>5976783.7699999996</v>
      </c>
      <c r="D6" s="8">
        <f>B6+C6</f>
        <v>72836138.890000001</v>
      </c>
      <c r="E6" s="8">
        <v>73412768.980000004</v>
      </c>
      <c r="F6" s="8">
        <v>73410161.980000004</v>
      </c>
      <c r="G6" s="8">
        <f>D6-E6</f>
        <v>-576630.09000000358</v>
      </c>
    </row>
    <row r="7" spans="1:8" x14ac:dyDescent="0.25">
      <c r="A7" s="2" t="s">
        <v>10</v>
      </c>
      <c r="B7" s="8">
        <v>52503826.460000001</v>
      </c>
      <c r="C7" s="8">
        <v>4736390.8899999997</v>
      </c>
      <c r="D7" s="8">
        <f t="shared" ref="D7:D9" si="0">B7+C7</f>
        <v>57240217.350000001</v>
      </c>
      <c r="E7" s="8">
        <v>56785785.859999999</v>
      </c>
      <c r="F7" s="8">
        <v>56668293.090000004</v>
      </c>
      <c r="G7" s="8">
        <f t="shared" ref="G7:G9" si="1">D7-E7</f>
        <v>454431.49000000209</v>
      </c>
    </row>
    <row r="8" spans="1:8" x14ac:dyDescent="0.25">
      <c r="A8" s="2" t="s">
        <v>11</v>
      </c>
      <c r="B8" s="8">
        <v>158814043.72</v>
      </c>
      <c r="C8" s="8">
        <v>-12488508.6</v>
      </c>
      <c r="D8" s="8">
        <f t="shared" si="0"/>
        <v>146325535.12</v>
      </c>
      <c r="E8" s="8">
        <v>143128073.75999999</v>
      </c>
      <c r="F8" s="8">
        <v>137763667.19999999</v>
      </c>
      <c r="G8" s="8">
        <f t="shared" si="1"/>
        <v>3197461.3600000143</v>
      </c>
    </row>
    <row r="9" spans="1:8" x14ac:dyDescent="0.25">
      <c r="A9" s="2" t="s">
        <v>12</v>
      </c>
      <c r="B9" s="8">
        <v>1881774.7</v>
      </c>
      <c r="C9" s="8">
        <v>1775333.94</v>
      </c>
      <c r="D9" s="8">
        <f t="shared" si="0"/>
        <v>3657108.6399999997</v>
      </c>
      <c r="E9" s="8">
        <v>3588929.86</v>
      </c>
      <c r="F9" s="8">
        <v>3588929.86</v>
      </c>
      <c r="G9" s="8">
        <f t="shared" si="1"/>
        <v>68178.779999999795</v>
      </c>
    </row>
    <row r="10" spans="1:8" x14ac:dyDescent="0.25">
      <c r="A10" s="3" t="s">
        <v>13</v>
      </c>
      <c r="B10" s="4">
        <f>SUM(B6:B9)</f>
        <v>280059000</v>
      </c>
      <c r="C10" s="7">
        <f>SUM(C6:C9)</f>
        <v>0</v>
      </c>
      <c r="D10" s="7">
        <f>SUM(D6:D9)</f>
        <v>280059000</v>
      </c>
      <c r="E10" s="7">
        <f t="shared" ref="E10:G10" si="2">SUM(E6:E9)</f>
        <v>276915558.46000004</v>
      </c>
      <c r="F10" s="7">
        <f t="shared" si="2"/>
        <v>271431052.13</v>
      </c>
      <c r="G10" s="7">
        <f t="shared" si="2"/>
        <v>3143441.5400000126</v>
      </c>
    </row>
    <row r="13" spans="1:8" x14ac:dyDescent="0.25">
      <c r="A13" s="9"/>
      <c r="B13" s="9"/>
      <c r="C13" s="9"/>
      <c r="D13" s="9"/>
      <c r="E13" s="9"/>
      <c r="F13" s="9"/>
      <c r="G13" s="9"/>
    </row>
    <row r="14" spans="1:8" x14ac:dyDescent="0.25">
      <c r="A14" s="9"/>
      <c r="B14" s="9"/>
      <c r="C14" s="9"/>
      <c r="D14" s="9"/>
      <c r="E14" s="9"/>
      <c r="F14" s="9"/>
      <c r="G14" s="9"/>
    </row>
    <row r="15" spans="1:8" x14ac:dyDescent="0.25">
      <c r="C15" s="5" t="s">
        <v>14</v>
      </c>
      <c r="D15" s="5"/>
      <c r="E15" s="5"/>
      <c r="F15" s="5" t="s">
        <v>15</v>
      </c>
      <c r="G15" s="5"/>
      <c r="H15" s="6"/>
    </row>
    <row r="16" spans="1:8" x14ac:dyDescent="0.25">
      <c r="C16" s="5" t="s">
        <v>16</v>
      </c>
      <c r="D16" s="5"/>
      <c r="E16" s="5"/>
      <c r="F16" s="5" t="s">
        <v>17</v>
      </c>
      <c r="G16" s="5"/>
      <c r="H16" s="6"/>
    </row>
  </sheetData>
  <mergeCells count="5">
    <mergeCell ref="A3:G3"/>
    <mergeCell ref="A13:G13"/>
    <mergeCell ref="A14:G14"/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Programas+y+proyectos+de+invers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Jmas</cp:lastModifiedBy>
  <cp:lastPrinted>2024-01-18T16:53:58Z</cp:lastPrinted>
  <dcterms:created xsi:type="dcterms:W3CDTF">2022-04-26T15:33:23Z</dcterms:created>
  <dcterms:modified xsi:type="dcterms:W3CDTF">2024-01-18T16:54:03Z</dcterms:modified>
</cp:coreProperties>
</file>